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HuaweiMoveData\Users\Lenovo\Desktop\债权项目\浦发\四户\挂牌对外转让\"/>
    </mc:Choice>
  </mc:AlternateContent>
  <xr:revisionPtr revIDLastSave="0" documentId="13_ncr:1_{DB34B786-E511-410F-936F-D6338B3DA47B}" xr6:coauthVersionLast="47" xr6:coauthVersionMax="47" xr10:uidLastSave="{00000000-0000-0000-0000-000000000000}"/>
  <bookViews>
    <workbookView xWindow="-98" yWindow="-98" windowWidth="23596" windowHeight="150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E8" i="1"/>
  <c r="F8" i="1"/>
  <c r="C8" i="1"/>
  <c r="F5" i="1"/>
  <c r="F6" i="1"/>
  <c r="F7" i="1"/>
  <c r="F4" i="1"/>
</calcChain>
</file>

<file path=xl/sharedStrings.xml><?xml version="1.0" encoding="utf-8"?>
<sst xmlns="http://schemas.openxmlformats.org/spreadsheetml/2006/main" count="49" uniqueCount="42">
  <si>
    <t>债权转让清单</t>
  </si>
  <si>
    <t>单位：元</t>
  </si>
  <si>
    <t>序号</t>
  </si>
  <si>
    <t>债务人</t>
  </si>
  <si>
    <t>法定代表人</t>
  </si>
  <si>
    <t>债务人注册地址</t>
  </si>
  <si>
    <t>债务人经营范围</t>
  </si>
  <si>
    <t>债务人所属行业</t>
  </si>
  <si>
    <t>担保方式</t>
  </si>
  <si>
    <t>担保人</t>
  </si>
  <si>
    <t>抵/质押物</t>
  </si>
  <si>
    <t>基准日：</t>
    <phoneticPr fontId="7" type="noConversion"/>
  </si>
  <si>
    <t>鄂尔多斯市宝亿商贸有限责任公司</t>
  </si>
  <si>
    <t>鄂尔多斯市嘉恒工贸有限责任公司</t>
  </si>
  <si>
    <t>准格尔旗惠通煤炭运销有限责任公司</t>
  </si>
  <si>
    <t>准格尔旗恒鑫泰煤炭运销有限责任公司</t>
  </si>
  <si>
    <t xml:space="preserve"> 本金余额 （万元）</t>
    <phoneticPr fontId="7" type="noConversion"/>
  </si>
  <si>
    <t xml:space="preserve"> 欠息 （万元）</t>
    <phoneticPr fontId="7" type="noConversion"/>
  </si>
  <si>
    <t>垫付费用（万元）</t>
    <phoneticPr fontId="7" type="noConversion"/>
  </si>
  <si>
    <t>合计</t>
    <phoneticPr fontId="7" type="noConversion"/>
  </si>
  <si>
    <t xml:space="preserve"> 债权合计 （万元）</t>
    <phoneticPr fontId="7" type="noConversion"/>
  </si>
  <si>
    <t>马光</t>
  </si>
  <si>
    <t>东胜区杭锦北路３２号街坊１６号楼东单元</t>
  </si>
  <si>
    <t>服装、鞋帽、体育用品、五金交电、家用电器、电脑、计算机设备、网络综合布线、电子网络信息化工程、学校实验室设备、办公用品、百货、羊绒制品、建筑材料销售；防腐保温工程施工</t>
  </si>
  <si>
    <t>批发业</t>
  </si>
  <si>
    <t>陈景钦</t>
  </si>
  <si>
    <t>内蒙古自治区鄂尔多斯市准格尔旗</t>
  </si>
  <si>
    <t>混凝土加工、销售；钢材、水泥、建筑石料销售</t>
  </si>
  <si>
    <t>非金属矿物制品业</t>
  </si>
  <si>
    <t>煤炭储存、运输销售</t>
  </si>
  <si>
    <t>郭志东</t>
  </si>
  <si>
    <t>煤炭运输、销售、储存、分选。一般经营项目：煤炭运销信息咨询服务</t>
  </si>
  <si>
    <t>商务服务业</t>
  </si>
  <si>
    <t>保证</t>
  </si>
  <si>
    <t>保证</t>
    <phoneticPr fontId="7" type="noConversion"/>
  </si>
  <si>
    <t>马光、高慧宇、内蒙古伊东资源集团股份有限公司提供连带责任保证担保</t>
  </si>
  <si>
    <t>陈景钦、王琴、高昀纲、段云芳、内蒙古伊东资源集团股份有限公司、马光提供连带责任保证担保</t>
  </si>
  <si>
    <t>孙飞、王桂仙、郭志东、内蒙古伊东资源集团股份有限公司、马光提供连带责任保证担保</t>
  </si>
  <si>
    <r>
      <t>查封鄂尔多斯市宝亿商贸有限责任公司所有的位于准格尔旗薛家湾镇南山宾馆西侧、湖东新村东侧达拉特旗万通房地产开发有限责任公司综合办公楼地下室</t>
    </r>
    <r>
      <rPr>
        <sz val="7.5"/>
        <color theme="1"/>
        <rFont val="宋体"/>
        <family val="3"/>
        <charset val="134"/>
      </rPr>
      <t>1</t>
    </r>
    <r>
      <rPr>
        <sz val="7.5"/>
        <color theme="1"/>
        <rFont val="宋体"/>
        <family val="3"/>
        <charset val="134"/>
        <scheme val="minor"/>
      </rPr>
      <t>单元</t>
    </r>
    <r>
      <rPr>
        <sz val="7.5"/>
        <color theme="1"/>
        <rFont val="宋体"/>
        <family val="3"/>
        <charset val="134"/>
      </rPr>
      <t>-1</t>
    </r>
    <r>
      <rPr>
        <sz val="7.5"/>
        <color theme="1"/>
        <rFont val="宋体"/>
        <family val="3"/>
        <charset val="134"/>
        <scheme val="minor"/>
      </rPr>
      <t>层</t>
    </r>
    <r>
      <rPr>
        <sz val="7.5"/>
        <color theme="1"/>
        <rFont val="宋体"/>
        <family val="3"/>
        <charset val="134"/>
      </rPr>
      <t>-101</t>
    </r>
    <r>
      <rPr>
        <sz val="7.5"/>
        <color theme="1"/>
        <rFont val="宋体"/>
        <family val="3"/>
        <charset val="134"/>
        <scheme val="minor"/>
      </rPr>
      <t>号建筑面积</t>
    </r>
    <r>
      <rPr>
        <sz val="7.5"/>
        <color theme="1"/>
        <rFont val="宋体"/>
        <family val="3"/>
        <charset val="134"/>
      </rPr>
      <t>5490.63</t>
    </r>
    <r>
      <rPr>
        <sz val="7.5"/>
        <color theme="1"/>
        <rFont val="宋体"/>
        <family val="3"/>
        <charset val="134"/>
        <scheme val="minor"/>
      </rPr>
      <t>平方米，综合办公楼</t>
    </r>
    <r>
      <rPr>
        <sz val="7.5"/>
        <color theme="1"/>
        <rFont val="宋体"/>
        <family val="3"/>
        <charset val="134"/>
      </rPr>
      <t>5-1-101</t>
    </r>
    <r>
      <rPr>
        <sz val="7.5"/>
        <color theme="1"/>
        <rFont val="宋体"/>
        <family val="3"/>
        <charset val="134"/>
        <scheme val="minor"/>
      </rPr>
      <t>至</t>
    </r>
    <r>
      <rPr>
        <sz val="7.5"/>
        <color theme="1"/>
        <rFont val="宋体"/>
        <family val="3"/>
        <charset val="134"/>
      </rPr>
      <t>106</t>
    </r>
    <r>
      <rPr>
        <sz val="7.5"/>
        <color theme="1"/>
        <rFont val="宋体"/>
        <family val="3"/>
        <charset val="134"/>
        <scheme val="minor"/>
      </rPr>
      <t>号、</t>
    </r>
    <r>
      <rPr>
        <sz val="7.5"/>
        <color theme="1"/>
        <rFont val="宋体"/>
        <family val="3"/>
        <charset val="134"/>
      </rPr>
      <t>301</t>
    </r>
    <r>
      <rPr>
        <sz val="7.5"/>
        <color theme="1"/>
        <rFont val="宋体"/>
        <family val="3"/>
        <charset val="134"/>
        <scheme val="minor"/>
      </rPr>
      <t>号、</t>
    </r>
    <r>
      <rPr>
        <sz val="7.5"/>
        <color theme="1"/>
        <rFont val="宋体"/>
        <family val="3"/>
        <charset val="134"/>
      </rPr>
      <t>302</t>
    </r>
    <r>
      <rPr>
        <sz val="7.5"/>
        <color theme="1"/>
        <rFont val="宋体"/>
        <family val="3"/>
        <charset val="134"/>
        <scheme val="minor"/>
      </rPr>
      <t>号、</t>
    </r>
    <r>
      <rPr>
        <sz val="7.5"/>
        <color theme="1"/>
        <rFont val="宋体"/>
        <family val="3"/>
        <charset val="134"/>
      </rPr>
      <t>401</t>
    </r>
    <r>
      <rPr>
        <sz val="7.5"/>
        <color theme="1"/>
        <rFont val="宋体"/>
        <family val="3"/>
        <charset val="134"/>
        <scheme val="minor"/>
      </rPr>
      <t>号、</t>
    </r>
    <r>
      <rPr>
        <sz val="7.5"/>
        <color theme="1"/>
        <rFont val="宋体"/>
        <family val="3"/>
        <charset val="134"/>
      </rPr>
      <t>402</t>
    </r>
    <r>
      <rPr>
        <sz val="7.5"/>
        <color theme="1"/>
        <rFont val="宋体"/>
        <family val="3"/>
        <charset val="134"/>
        <scheme val="minor"/>
      </rPr>
      <t>号、</t>
    </r>
    <r>
      <rPr>
        <sz val="7.5"/>
        <color theme="1"/>
        <rFont val="宋体"/>
        <family val="3"/>
        <charset val="134"/>
      </rPr>
      <t>501</t>
    </r>
    <r>
      <rPr>
        <sz val="7.5"/>
        <color theme="1"/>
        <rFont val="宋体"/>
        <family val="3"/>
        <charset val="134"/>
        <scheme val="minor"/>
      </rPr>
      <t>号、</t>
    </r>
    <r>
      <rPr>
        <sz val="7.5"/>
        <color theme="1"/>
        <rFont val="宋体"/>
        <family val="3"/>
        <charset val="134"/>
      </rPr>
      <t>502</t>
    </r>
    <r>
      <rPr>
        <sz val="7.5"/>
        <color theme="1"/>
        <rFont val="宋体"/>
        <family val="3"/>
        <charset val="134"/>
        <scheme val="minor"/>
      </rPr>
      <t>号建筑面积</t>
    </r>
    <r>
      <rPr>
        <sz val="7.5"/>
        <color theme="1"/>
        <rFont val="宋体"/>
        <family val="3"/>
        <charset val="134"/>
      </rPr>
      <t>3321.71</t>
    </r>
    <r>
      <rPr>
        <sz val="7.5"/>
        <color theme="1"/>
        <rFont val="宋体"/>
        <family val="3"/>
        <charset val="134"/>
        <scheme val="minor"/>
      </rPr>
      <t>平方米，综合办公楼</t>
    </r>
    <r>
      <rPr>
        <sz val="7.5"/>
        <color theme="1"/>
        <rFont val="宋体"/>
        <family val="3"/>
        <charset val="134"/>
      </rPr>
      <t>3-1-101</t>
    </r>
    <r>
      <rPr>
        <sz val="7.5"/>
        <color theme="1"/>
        <rFont val="宋体"/>
        <family val="3"/>
        <charset val="134"/>
        <scheme val="minor"/>
      </rPr>
      <t>号、</t>
    </r>
    <r>
      <rPr>
        <sz val="7.5"/>
        <color theme="1"/>
        <rFont val="宋体"/>
        <family val="3"/>
        <charset val="134"/>
      </rPr>
      <t>3-1-102</t>
    </r>
    <r>
      <rPr>
        <sz val="7.5"/>
        <color theme="1"/>
        <rFont val="宋体"/>
        <family val="3"/>
        <charset val="134"/>
        <scheme val="minor"/>
      </rPr>
      <t>号、</t>
    </r>
    <r>
      <rPr>
        <sz val="7.5"/>
        <color theme="1"/>
        <rFont val="宋体"/>
        <family val="3"/>
        <charset val="134"/>
      </rPr>
      <t>3-1-103</t>
    </r>
    <r>
      <rPr>
        <sz val="7.5"/>
        <color theme="1"/>
        <rFont val="宋体"/>
        <family val="3"/>
        <charset val="134"/>
        <scheme val="minor"/>
      </rPr>
      <t>号、</t>
    </r>
    <r>
      <rPr>
        <sz val="7.5"/>
        <color theme="1"/>
        <rFont val="宋体"/>
        <family val="3"/>
        <charset val="134"/>
      </rPr>
      <t>3-1-203</t>
    </r>
    <r>
      <rPr>
        <sz val="7.5"/>
        <color theme="1"/>
        <rFont val="宋体"/>
        <family val="3"/>
        <charset val="134"/>
        <scheme val="minor"/>
      </rPr>
      <t>号、</t>
    </r>
    <r>
      <rPr>
        <sz val="7.5"/>
        <color theme="1"/>
        <rFont val="宋体"/>
        <family val="3"/>
        <charset val="134"/>
      </rPr>
      <t>3-1-204</t>
    </r>
    <r>
      <rPr>
        <sz val="7.5"/>
        <color theme="1"/>
        <rFont val="宋体"/>
        <family val="3"/>
        <charset val="134"/>
        <scheme val="minor"/>
      </rPr>
      <t>号、</t>
    </r>
    <r>
      <rPr>
        <sz val="7.5"/>
        <color theme="1"/>
        <rFont val="宋体"/>
        <family val="3"/>
        <charset val="134"/>
      </rPr>
      <t>3-1-205</t>
    </r>
    <r>
      <rPr>
        <sz val="7.5"/>
        <color theme="1"/>
        <rFont val="宋体"/>
        <family val="3"/>
        <charset val="134"/>
        <scheme val="minor"/>
      </rPr>
      <t>号、</t>
    </r>
    <r>
      <rPr>
        <sz val="7.5"/>
        <color theme="1"/>
        <rFont val="宋体"/>
        <family val="3"/>
        <charset val="134"/>
      </rPr>
      <t>3-1-501</t>
    </r>
    <r>
      <rPr>
        <sz val="7.5"/>
        <color theme="1"/>
        <rFont val="宋体"/>
        <family val="3"/>
        <charset val="134"/>
        <scheme val="minor"/>
      </rPr>
      <t>号建筑面积</t>
    </r>
    <r>
      <rPr>
        <sz val="7.5"/>
        <color theme="1"/>
        <rFont val="宋体"/>
        <family val="3"/>
        <charset val="134"/>
      </rPr>
      <t>1580.03</t>
    </r>
    <r>
      <rPr>
        <sz val="7.5"/>
        <color theme="1"/>
        <rFont val="宋体"/>
        <family val="3"/>
        <charset val="134"/>
        <scheme val="minor"/>
      </rPr>
      <t>平方米房产；冻结马光持有的内蒙古伊东资源集团股份有限公司</t>
    </r>
    <r>
      <rPr>
        <sz val="7.5"/>
        <color theme="1"/>
        <rFont val="宋体"/>
        <family val="3"/>
        <charset val="134"/>
      </rPr>
      <t>4000</t>
    </r>
    <r>
      <rPr>
        <sz val="7.5"/>
        <color theme="1"/>
        <rFont val="宋体"/>
        <family val="3"/>
        <charset val="134"/>
        <scheme val="minor"/>
      </rPr>
      <t>万元股权。</t>
    </r>
  </si>
  <si>
    <r>
      <t>冻结马光持有的内蒙古伊东资源集团股份有限公司</t>
    </r>
    <r>
      <rPr>
        <sz val="7.5"/>
        <color theme="1"/>
        <rFont val="宋体"/>
        <family val="3"/>
        <charset val="134"/>
      </rPr>
      <t>1500</t>
    </r>
    <r>
      <rPr>
        <sz val="7.5"/>
        <color theme="1"/>
        <rFont val="宋体"/>
        <family val="3"/>
        <charset val="134"/>
        <scheme val="minor"/>
      </rPr>
      <t>万元股权。</t>
    </r>
  </si>
  <si>
    <r>
      <t>查封高慧宇名下位于北京市朝阳区茉藜园</t>
    </r>
    <r>
      <rPr>
        <sz val="7.5"/>
        <color theme="1"/>
        <rFont val="宋体"/>
        <family val="3"/>
        <charset val="134"/>
      </rPr>
      <t>12</t>
    </r>
    <r>
      <rPr>
        <sz val="7.5"/>
        <color theme="1"/>
        <rFont val="宋体"/>
        <family val="3"/>
        <charset val="134"/>
        <scheme val="minor"/>
      </rPr>
      <t>号楼</t>
    </r>
    <r>
      <rPr>
        <sz val="7.5"/>
        <color theme="1"/>
        <rFont val="宋体"/>
        <family val="3"/>
        <charset val="134"/>
      </rPr>
      <t>16</t>
    </r>
    <r>
      <rPr>
        <sz val="7.5"/>
        <color theme="1"/>
        <rFont val="宋体"/>
        <family val="3"/>
        <charset val="134"/>
        <scheme val="minor"/>
      </rPr>
      <t>层</t>
    </r>
    <r>
      <rPr>
        <sz val="7.5"/>
        <color theme="1"/>
        <rFont val="宋体"/>
        <family val="3"/>
        <charset val="134"/>
      </rPr>
      <t>1606</t>
    </r>
    <r>
      <rPr>
        <sz val="7.5"/>
        <color theme="1"/>
        <rFont val="宋体"/>
        <family val="3"/>
        <charset val="134"/>
        <scheme val="minor"/>
      </rPr>
      <t>房产</t>
    </r>
    <r>
      <rPr>
        <sz val="7.5"/>
        <color theme="1"/>
        <rFont val="宋体"/>
        <family val="3"/>
        <charset val="134"/>
      </rPr>
      <t>(</t>
    </r>
    <r>
      <rPr>
        <sz val="7.5"/>
        <color theme="1"/>
        <rFont val="宋体"/>
        <family val="3"/>
        <charset val="134"/>
        <scheme val="minor"/>
      </rPr>
      <t>产权证号：京（</t>
    </r>
    <r>
      <rPr>
        <sz val="7.5"/>
        <color theme="1"/>
        <rFont val="宋体"/>
        <family val="3"/>
        <charset val="134"/>
      </rPr>
      <t>2015</t>
    </r>
    <r>
      <rPr>
        <sz val="7.5"/>
        <color theme="1"/>
        <rFont val="宋体"/>
        <family val="3"/>
        <charset val="134"/>
        <scheme val="minor"/>
      </rPr>
      <t>）朝阳区不动产权第</t>
    </r>
    <r>
      <rPr>
        <sz val="7.5"/>
        <color theme="1"/>
        <rFont val="宋体"/>
        <family val="3"/>
        <charset val="134"/>
      </rPr>
      <t>0023105</t>
    </r>
    <r>
      <rPr>
        <sz val="7.5"/>
        <color theme="1"/>
        <rFont val="宋体"/>
        <family val="3"/>
        <charset val="134"/>
        <scheme val="minor"/>
      </rPr>
      <t>号</t>
    </r>
    <r>
      <rPr>
        <sz val="7.5"/>
        <color theme="1"/>
        <rFont val="宋体"/>
        <family val="3"/>
        <charset val="134"/>
      </rPr>
      <t>)</t>
    </r>
    <r>
      <rPr>
        <sz val="7.5"/>
        <color theme="1"/>
        <rFont val="宋体"/>
        <family val="3"/>
        <charset val="134"/>
        <scheme val="minor"/>
      </rPr>
      <t>；冻结薛喜兵代马光持有的内蒙古伊东资源集团股份有限公司</t>
    </r>
    <r>
      <rPr>
        <sz val="7.5"/>
        <color theme="1"/>
        <rFont val="宋体"/>
        <family val="3"/>
        <charset val="134"/>
      </rPr>
      <t>2000</t>
    </r>
    <r>
      <rPr>
        <sz val="7.5"/>
        <color theme="1"/>
        <rFont val="宋体"/>
        <family val="3"/>
        <charset val="134"/>
        <scheme val="minor"/>
      </rPr>
      <t>万元股权。</t>
    </r>
  </si>
  <si>
    <r>
      <t>冻结刘向谢代马光持有的内蒙古伊东资源集团股份有限公司</t>
    </r>
    <r>
      <rPr>
        <sz val="7.5"/>
        <color theme="1"/>
        <rFont val="宋体"/>
        <family val="3"/>
        <charset val="134"/>
      </rPr>
      <t>6000</t>
    </r>
    <r>
      <rPr>
        <sz val="7.5"/>
        <color theme="1"/>
        <rFont val="宋体"/>
        <family val="3"/>
        <charset val="134"/>
        <scheme val="minor"/>
      </rPr>
      <t>万元股权。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</si>
</sst>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4" x14ac:knownFonts="1">
    <font>
      <sz val="11"/>
      <color theme="1"/>
      <name val="宋体"/>
      <charset val="134"/>
      <scheme val="minor"/>
    </font>
    <font>
      <b/>
      <sz val="11"/>
      <color theme="1"/>
      <name val="仿宋"/>
      <charset val="134"/>
    </font>
    <font>
      <sz val="11"/>
      <color theme="1"/>
      <name val="仿宋"/>
      <charset val="134"/>
    </font>
    <font>
      <b/>
      <sz val="20"/>
      <color theme="1"/>
      <name val="仿宋"/>
      <charset val="134"/>
    </font>
    <font>
      <b/>
      <sz val="10"/>
      <color rgb="FF000000"/>
      <name val="仿宋"/>
      <charset val="134"/>
    </font>
    <font>
      <sz val="10"/>
      <color rgb="FF000000"/>
      <name val="仿宋"/>
      <charset val="134"/>
    </font>
    <font>
      <sz val="11"/>
      <color theme="1"/>
      <name val="宋体"/>
      <charset val="134"/>
      <scheme val="minor"/>
    </font>
    <font>
      <sz val="9"/>
      <name val="宋体"/>
      <family val="3"/>
      <charset val="134"/>
      <scheme val="minor"/>
    </font>
    <font>
      <b/>
      <sz val="11"/>
      <color theme="1"/>
      <name val="仿宋"/>
      <family val="3"/>
      <charset val="134"/>
    </font>
    <font>
      <b/>
      <sz val="11"/>
      <color rgb="FF000000"/>
      <name val="宋体"/>
      <family val="3"/>
      <charset val="134"/>
    </font>
    <font>
      <b/>
      <sz val="10"/>
      <color rgb="FF000000"/>
      <name val="仿宋"/>
      <family val="3"/>
      <charset val="134"/>
    </font>
    <font>
      <sz val="10"/>
      <color rgb="FF000000"/>
      <name val="仿宋"/>
      <family val="3"/>
      <charset val="134"/>
    </font>
    <font>
      <sz val="7.5"/>
      <color theme="1"/>
      <name val="宋体"/>
      <family val="3"/>
      <charset val="134"/>
      <scheme val="minor"/>
    </font>
    <font>
      <sz val="7.5"/>
      <color theme="1"/>
      <name val="宋体"/>
      <family val="3"/>
      <charset val="134"/>
    </font>
  </fonts>
  <fills count="3">
    <fill>
      <patternFill patternType="none"/>
    </fill>
    <fill>
      <patternFill patternType="gray125"/>
    </fill>
    <fill>
      <patternFill patternType="solid">
        <fgColor rgb="FFFFFFFF"/>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top/>
      <bottom style="medium">
        <color indexed="64"/>
      </bottom>
      <diagonal/>
    </border>
  </borders>
  <cellStyleXfs count="2">
    <xf numFmtId="0" fontId="0" fillId="0" borderId="0">
      <alignment vertical="center"/>
    </xf>
    <xf numFmtId="43" fontId="6" fillId="0" borderId="0" applyFont="0" applyFill="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43" fontId="0" fillId="0" borderId="0" xfId="1" applyFont="1">
      <alignment vertical="center"/>
    </xf>
    <xf numFmtId="0" fontId="0" fillId="0" borderId="0" xfId="0" applyAlignment="1">
      <alignment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3" fontId="4" fillId="0" borderId="2" xfId="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43" fontId="5" fillId="0" borderId="4" xfId="1" applyFont="1" applyBorder="1" applyAlignment="1">
      <alignment horizontal="center" vertical="center"/>
    </xf>
    <xf numFmtId="43" fontId="5" fillId="0" borderId="4" xfId="1"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center" vertical="center"/>
    </xf>
    <xf numFmtId="31" fontId="1" fillId="0" borderId="0" xfId="0" applyNumberFormat="1" applyFont="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43" fontId="10" fillId="0" borderId="2" xfId="1" applyFont="1" applyBorder="1" applyAlignment="1">
      <alignment horizontal="center" vertical="center"/>
    </xf>
    <xf numFmtId="0" fontId="4" fillId="0" borderId="8" xfId="0" applyFont="1" applyBorder="1" applyAlignment="1">
      <alignment horizontal="center" vertical="center"/>
    </xf>
    <xf numFmtId="0" fontId="9" fillId="2" borderId="9" xfId="0" applyFont="1" applyFill="1" applyBorder="1" applyAlignment="1">
      <alignment horizontal="center" vertical="center" wrapText="1"/>
    </xf>
    <xf numFmtId="43" fontId="5" fillId="0" borderId="10" xfId="1" applyFont="1" applyBorder="1" applyAlignment="1">
      <alignment horizontal="center" vertical="center"/>
    </xf>
    <xf numFmtId="0" fontId="0" fillId="0" borderId="4" xfId="0" applyBorder="1">
      <alignment vertical="center"/>
    </xf>
    <xf numFmtId="0" fontId="9" fillId="2" borderId="4" xfId="0" applyFont="1" applyFill="1" applyBorder="1" applyAlignment="1">
      <alignment horizontal="center" vertical="center" wrapText="1"/>
    </xf>
    <xf numFmtId="43" fontId="0" fillId="0" borderId="4" xfId="1" applyFont="1" applyBorder="1">
      <alignment vertical="center"/>
    </xf>
    <xf numFmtId="0" fontId="0" fillId="0" borderId="4" xfId="0" applyBorder="1" applyAlignment="1">
      <alignment vertical="center" wrapText="1"/>
    </xf>
    <xf numFmtId="0" fontId="11" fillId="0" borderId="4" xfId="0" applyFont="1" applyBorder="1" applyAlignment="1">
      <alignment horizontal="left" vertical="center"/>
    </xf>
    <xf numFmtId="0" fontId="12" fillId="0" borderId="1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iqicha.baidu.com/person?personId=0cb44564b239ad4f754e4b035968b303" TargetMode="External"/><Relationship Id="rId2" Type="http://schemas.openxmlformats.org/officeDocument/2006/relationships/hyperlink" Target="https://aiqicha.baidu.com/person?personId=c1709b93e7db58774d0d4d3817fe9cfb" TargetMode="External"/><Relationship Id="rId1" Type="http://schemas.openxmlformats.org/officeDocument/2006/relationships/hyperlink" Target="https://aiqicha.baidu.com/person?personId=db2efb60078d25ec8aad154bc5b22b5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workbookViewId="0">
      <pane xSplit="2" ySplit="3" topLeftCell="C4" activePane="bottomRight" state="frozen"/>
      <selection pane="topRight"/>
      <selection pane="bottomLeft"/>
      <selection pane="bottomRight" sqref="A1:M1"/>
    </sheetView>
  </sheetViews>
  <sheetFormatPr defaultColWidth="9" defaultRowHeight="13.5" x14ac:dyDescent="0.3"/>
  <cols>
    <col min="1" max="1" width="6" customWidth="1"/>
    <col min="2" max="2" width="30.73046875" customWidth="1"/>
    <col min="3" max="4" width="18.6640625" style="3" customWidth="1"/>
    <col min="5" max="5" width="18.265625" style="3" customWidth="1"/>
    <col min="6" max="6" width="17.59765625" style="3" customWidth="1"/>
    <col min="7" max="7" width="11.73046875" style="3" customWidth="1"/>
    <col min="8" max="8" width="18.33203125" style="3" customWidth="1"/>
    <col min="9" max="9" width="17" style="3" customWidth="1"/>
    <col min="10" max="10" width="15.9296875" style="3" customWidth="1"/>
    <col min="11" max="11" width="11.9296875" style="3" customWidth="1"/>
    <col min="12" max="12" width="22.33203125" customWidth="1"/>
    <col min="13" max="13" width="41.06640625" style="4" customWidth="1"/>
  </cols>
  <sheetData>
    <row r="1" spans="1:13" ht="51" customHeight="1" x14ac:dyDescent="0.3">
      <c r="A1" s="16" t="s">
        <v>0</v>
      </c>
      <c r="B1" s="16"/>
      <c r="C1" s="16"/>
      <c r="D1" s="16"/>
      <c r="E1" s="16"/>
      <c r="F1" s="16"/>
      <c r="G1" s="16"/>
      <c r="H1" s="16"/>
      <c r="I1" s="16"/>
      <c r="J1" s="16"/>
      <c r="K1" s="16"/>
      <c r="L1" s="16"/>
      <c r="M1" s="16"/>
    </row>
    <row r="2" spans="1:13" s="1" customFormat="1" ht="26.25" customHeight="1" x14ac:dyDescent="0.3">
      <c r="A2" s="15" t="s">
        <v>11</v>
      </c>
      <c r="B2" s="17">
        <v>45092</v>
      </c>
      <c r="C2" s="5"/>
      <c r="D2" s="5"/>
      <c r="E2" s="5"/>
      <c r="F2" s="5"/>
      <c r="G2" s="5"/>
      <c r="H2" s="5"/>
      <c r="I2" s="5"/>
      <c r="J2" s="5"/>
      <c r="K2" s="5"/>
      <c r="L2" s="5"/>
      <c r="M2" s="13" t="s">
        <v>1</v>
      </c>
    </row>
    <row r="3" spans="1:13" s="2" customFormat="1" ht="22.5" customHeight="1" thickBot="1" x14ac:dyDescent="0.35">
      <c r="A3" s="6" t="s">
        <v>2</v>
      </c>
      <c r="B3" s="7" t="s">
        <v>3</v>
      </c>
      <c r="C3" s="20" t="s">
        <v>16</v>
      </c>
      <c r="D3" s="20" t="s">
        <v>17</v>
      </c>
      <c r="E3" s="20" t="s">
        <v>18</v>
      </c>
      <c r="F3" s="20" t="s">
        <v>20</v>
      </c>
      <c r="G3" s="8" t="s">
        <v>4</v>
      </c>
      <c r="H3" s="8" t="s">
        <v>5</v>
      </c>
      <c r="I3" s="8" t="s">
        <v>6</v>
      </c>
      <c r="J3" s="8" t="s">
        <v>7</v>
      </c>
      <c r="K3" s="7" t="s">
        <v>8</v>
      </c>
      <c r="L3" s="7" t="s">
        <v>9</v>
      </c>
      <c r="M3" s="14" t="s">
        <v>10</v>
      </c>
    </row>
    <row r="4" spans="1:13" s="2" customFormat="1" ht="78.400000000000006" customHeight="1" thickBot="1" x14ac:dyDescent="0.35">
      <c r="A4" s="9">
        <v>1</v>
      </c>
      <c r="B4" s="18" t="s">
        <v>12</v>
      </c>
      <c r="C4" s="11">
        <v>3889.04</v>
      </c>
      <c r="D4" s="11">
        <v>4049.47</v>
      </c>
      <c r="E4" s="11">
        <v>44.11</v>
      </c>
      <c r="F4" s="11">
        <f>SUM(C4:E4)</f>
        <v>7982.62</v>
      </c>
      <c r="G4" s="12" t="s">
        <v>21</v>
      </c>
      <c r="H4" s="12" t="s">
        <v>22</v>
      </c>
      <c r="I4" s="12" t="s">
        <v>23</v>
      </c>
      <c r="J4" s="12" t="s">
        <v>24</v>
      </c>
      <c r="K4" s="28" t="s">
        <v>34</v>
      </c>
      <c r="L4" s="12" t="s">
        <v>35</v>
      </c>
      <c r="M4" s="29" t="s">
        <v>38</v>
      </c>
    </row>
    <row r="5" spans="1:13" s="2" customFormat="1" ht="94.5" customHeight="1" thickBot="1" x14ac:dyDescent="0.35">
      <c r="A5" s="9">
        <v>2</v>
      </c>
      <c r="B5" s="19" t="s">
        <v>13</v>
      </c>
      <c r="C5" s="11">
        <v>2135.56</v>
      </c>
      <c r="D5" s="11">
        <v>2517.56</v>
      </c>
      <c r="E5" s="11">
        <v>0.56000000000000005</v>
      </c>
      <c r="F5" s="11">
        <f t="shared" ref="F5:F7" si="0">SUM(C5:E5)</f>
        <v>4653.68</v>
      </c>
      <c r="G5" s="12" t="s">
        <v>25</v>
      </c>
      <c r="H5" s="12" t="s">
        <v>26</v>
      </c>
      <c r="I5" s="12" t="s">
        <v>27</v>
      </c>
      <c r="J5" s="12" t="s">
        <v>28</v>
      </c>
      <c r="K5" s="10" t="s">
        <v>33</v>
      </c>
      <c r="L5" s="12" t="s">
        <v>36</v>
      </c>
      <c r="M5" s="29" t="s">
        <v>39</v>
      </c>
    </row>
    <row r="6" spans="1:13" s="2" customFormat="1" ht="102" customHeight="1" thickBot="1" x14ac:dyDescent="0.35">
      <c r="A6" s="9">
        <v>3</v>
      </c>
      <c r="B6" s="19" t="s">
        <v>14</v>
      </c>
      <c r="C6" s="11">
        <v>3940.08</v>
      </c>
      <c r="D6" s="11">
        <v>4055.19</v>
      </c>
      <c r="E6" s="11">
        <v>0.75</v>
      </c>
      <c r="F6" s="11">
        <f t="shared" si="0"/>
        <v>7996.02</v>
      </c>
      <c r="G6" s="12" t="s">
        <v>21</v>
      </c>
      <c r="H6" s="12" t="s">
        <v>26</v>
      </c>
      <c r="I6" s="12" t="s">
        <v>29</v>
      </c>
      <c r="J6" s="12" t="s">
        <v>24</v>
      </c>
      <c r="K6" s="10" t="s">
        <v>33</v>
      </c>
      <c r="L6" s="12" t="s">
        <v>35</v>
      </c>
      <c r="M6" s="29" t="s">
        <v>40</v>
      </c>
    </row>
    <row r="7" spans="1:13" s="2" customFormat="1" ht="44.25" customHeight="1" thickBot="1" x14ac:dyDescent="0.35">
      <c r="A7" s="21">
        <v>4</v>
      </c>
      <c r="B7" s="22" t="s">
        <v>15</v>
      </c>
      <c r="C7" s="23">
        <v>4943.63</v>
      </c>
      <c r="D7" s="23">
        <v>3590.89</v>
      </c>
      <c r="E7" s="23">
        <v>0.94</v>
      </c>
      <c r="F7" s="23">
        <f t="shared" si="0"/>
        <v>8535.4600000000009</v>
      </c>
      <c r="G7" s="12" t="s">
        <v>30</v>
      </c>
      <c r="H7" s="12" t="s">
        <v>26</v>
      </c>
      <c r="I7" s="12" t="s">
        <v>31</v>
      </c>
      <c r="J7" s="12" t="s">
        <v>32</v>
      </c>
      <c r="K7" s="28" t="s">
        <v>34</v>
      </c>
      <c r="L7" s="12" t="s">
        <v>37</v>
      </c>
      <c r="M7" s="29" t="s">
        <v>41</v>
      </c>
    </row>
    <row r="8" spans="1:13" ht="22.5" customHeight="1" x14ac:dyDescent="0.3">
      <c r="A8" s="24"/>
      <c r="B8" s="25" t="s">
        <v>19</v>
      </c>
      <c r="C8" s="26">
        <f>SUM(C4:C7)</f>
        <v>14908.310000000001</v>
      </c>
      <c r="D8" s="26">
        <f t="shared" ref="D8:F8" si="1">SUM(D4:D7)</f>
        <v>14213.109999999999</v>
      </c>
      <c r="E8" s="26">
        <f t="shared" si="1"/>
        <v>46.36</v>
      </c>
      <c r="F8" s="26">
        <f t="shared" si="1"/>
        <v>29167.78</v>
      </c>
      <c r="G8" s="26"/>
      <c r="H8" s="26"/>
      <c r="I8" s="26"/>
      <c r="J8" s="26"/>
      <c r="K8" s="26"/>
      <c r="L8" s="24"/>
      <c r="M8" s="27"/>
    </row>
  </sheetData>
  <mergeCells count="1">
    <mergeCell ref="A1:M1"/>
  </mergeCells>
  <phoneticPr fontId="7" type="noConversion"/>
  <hyperlinks>
    <hyperlink ref="G5" r:id="rId1" display="https://aiqicha.baidu.com/person?personId=db2efb60078d25ec8aad154bc5b22b55" xr:uid="{1C25C377-E3F7-4951-8DE5-864FC4AA243C}"/>
    <hyperlink ref="G6" r:id="rId2" display="https://aiqicha.baidu.com/person?personId=c1709b93e7db58774d0d4d3817fe9cfb" xr:uid="{22A676F8-21A1-41CF-814E-A4D8CFE119F7}"/>
    <hyperlink ref="G7" r:id="rId3" display="https://aiqicha.baidu.com/person?personId=0cb44564b239ad4f754e4b035968b303" xr:uid="{A227EB53-EA0D-43F0-B8CB-EAE5105A9F2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3"/>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3"/>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浩田 王</cp:lastModifiedBy>
  <dcterms:created xsi:type="dcterms:W3CDTF">2022-01-13T08:59:00Z</dcterms:created>
  <dcterms:modified xsi:type="dcterms:W3CDTF">2024-07-14T04:35:23Z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30651118C0BA492ABE61F86E40134419</vt:lpwstr>
  </property>
  <property fmtid="{D5CDD505-2E9C-101B-9397-08002B2CF9AE}" pid="3" name="KSOProductBuildVer">
    <vt:lpwstr>2052-11.1.0.11875</vt:lpwstr>
  </property>
</Properties>
</file>