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债权清单" sheetId="1" r:id="rId1"/>
  </sheets>
  <definedNames>
    <definedName name="_xlnm._FilterDatabase" localSheetId="0" hidden="1">债权清单!$A$3:$M$7</definedName>
  </definedNames>
  <calcPr calcId="144525"/>
</workbook>
</file>

<file path=xl/sharedStrings.xml><?xml version="1.0" encoding="utf-8"?>
<sst xmlns="http://schemas.openxmlformats.org/spreadsheetml/2006/main" count="43" uniqueCount="40">
  <si>
    <t>内蒙古中辉物资储运有限责任公司等3户债权清单</t>
  </si>
  <si>
    <t>基准日：2022年6月21日</t>
  </si>
  <si>
    <t xml:space="preserve"> </t>
  </si>
  <si>
    <t>单位：元</t>
  </si>
  <si>
    <t>项目序号</t>
  </si>
  <si>
    <t>债务人名称</t>
  </si>
  <si>
    <t>债务人地址</t>
  </si>
  <si>
    <t>债务人法定代表人</t>
  </si>
  <si>
    <t>经营范围</t>
  </si>
  <si>
    <t>本金</t>
  </si>
  <si>
    <t>利息</t>
  </si>
  <si>
    <t>债权总额</t>
  </si>
  <si>
    <t>罚息</t>
  </si>
  <si>
    <t>费用（包括诉讼费、公证费、评估费、测绘费、执行费、律师费等）</t>
  </si>
  <si>
    <t>担保类型</t>
  </si>
  <si>
    <t>担保情况</t>
  </si>
  <si>
    <t>债权现状</t>
  </si>
  <si>
    <t>内蒙古中辉物资储运有限责任公司</t>
  </si>
  <si>
    <t>内蒙古呼和浩特市金川开发区梦高公司院内别墅P座2号</t>
  </si>
  <si>
    <t>乌恩</t>
  </si>
  <si>
    <t>许可经营项目：无。 一般经营项目：煤炭批发经营；金属建筑材料、五金交电、电线电缆、建筑材料、家用电器、羊毛、牛羊皮的销售；货物运输代理服务（经营范围中需要资质证的凭资质方可经营）。</t>
  </si>
  <si>
    <t>以实际情况为准</t>
  </si>
  <si>
    <t>抵押、保证</t>
  </si>
  <si>
    <t>1、抵押：坐落于内蒙古自治区准格尔旗薛家湾镇银泽区的15,599.25平方米房产（酒店4至15层）及所占11,157平方米土地（土地抵押我行为第一顺位抵押，中信银行第二顺位抵押，土地证没有分割）   2、内蒙古恩河牧场有限公司、准格尔旗天泽岛大酒店有限责任公司、中辉公司股东乌恩、闻建军承担连带责任保证。</t>
  </si>
  <si>
    <t>查封的案外资产进入变卖程序，价格</t>
  </si>
  <si>
    <t>鄂尔多斯市浩博商贸有限公司</t>
  </si>
  <si>
    <t>达拉特旗树林召镇西园路西、文苑新村27号底商9号</t>
  </si>
  <si>
    <t>袁军</t>
  </si>
  <si>
    <t>建筑材料、五金交电、家用电器、计算机、电梯、空调、商用车、乘用车的销售；道路硬化、亮化工程。</t>
  </si>
  <si>
    <t>保证、抵押</t>
  </si>
  <si>
    <t>担保方式为保证，由内蒙古亚新亚担保有限责任公司提供第三方责任保证，并追加公司实际控制人郝浩的个人连带责任保证。</t>
  </si>
  <si>
    <t>无可执行资产，现已终本。</t>
  </si>
  <si>
    <t>内蒙古聚易商务咨询有限公司</t>
  </si>
  <si>
    <t>呼和浩特市如意开发区众生大厦5162号</t>
  </si>
  <si>
    <t>满达</t>
  </si>
  <si>
    <t>许可经营项目：无。一般经营项目：广告业；设备、文化用品及日用品租赁；企业管理咨询、服务与调查；知识产权服务；市场管理；社会经济咨询；会议及展览服务；包装服务。</t>
  </si>
  <si>
    <t>1、由满达单独所有的位于新城区北垣东街房产局第二房管处新2号楼1层东起3号的商业房产为抵押，抵押物建筑面积85.30平方米。       
2、由借款企业法人满达及股东包飞提供全额连带责任保证担保。</t>
  </si>
  <si>
    <t>已向法院申请非诉执行，等待法院反馈资产查控结果。</t>
  </si>
  <si>
    <t>合计</t>
  </si>
  <si>
    <t>-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</si>
</sst>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43" fontId="0" fillId="0" borderId="0" xfId="8" applyFo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8" applyFont="1" applyAlignment="1">
      <alignment horizontal="center" vertical="center"/>
    </xf>
    <xf numFmtId="43" fontId="4" fillId="0" borderId="0" xfId="8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8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8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43" fontId="8" fillId="0" borderId="1" xfId="8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  <xf numFmtId="43" fontId="9" fillId="0" borderId="1" xfId="8" applyFont="1" applyBorder="1" applyAlignment="1">
      <alignment horizontal="center" vertical="center" wrapText="1"/>
    </xf>
    <xf numFmtId="43" fontId="1" fillId="0" borderId="0" xfId="8" applyFont="1">
      <alignment vertical="center"/>
    </xf>
    <xf numFmtId="43" fontId="1" fillId="0" borderId="0" xfId="8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3" fontId="4" fillId="0" borderId="0" xfId="8" applyFont="1" applyBorder="1" applyAlignment="1">
      <alignment horizontal="right" vertical="center" wrapText="1"/>
    </xf>
    <xf numFmtId="43" fontId="9" fillId="0" borderId="1" xfId="8" applyFont="1" applyFill="1" applyBorder="1" applyAlignment="1">
      <alignment horizontal="center" vertical="center" wrapText="1"/>
    </xf>
    <xf numFmtId="43" fontId="0" fillId="0" borderId="1" xfId="8" applyFont="1" applyBorder="1" applyAlignment="1">
      <alignment horizontal="center" vertical="center"/>
    </xf>
    <xf numFmtId="43" fontId="8" fillId="0" borderId="1" xfId="8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3" fontId="2" fillId="0" borderId="1" xfId="8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120" zoomScaleNormal="120" topLeftCell="C4" workbookViewId="0">
      <selection activeCell="H7" sqref="H7"/>
    </sheetView>
  </sheetViews>
  <sheetFormatPr defaultColWidth="9" defaultRowHeight="14.4" outlineLevelRow="6"/>
  <cols>
    <col min="1" max="1" width="4.12962962962963" customWidth="1"/>
    <col min="2" max="2" width="14.5277777777778" customWidth="1"/>
    <col min="3" max="3" width="22.2037037037037" customWidth="1"/>
    <col min="4" max="4" width="8.39814814814815" customWidth="1"/>
    <col min="5" max="5" width="19.3981481481481" style="3" customWidth="1"/>
    <col min="6" max="6" width="13.3981481481481" style="4" customWidth="1"/>
    <col min="7" max="8" width="14.1296296296296" style="4" customWidth="1"/>
    <col min="9" max="9" width="6" style="4" customWidth="1"/>
    <col min="10" max="10" width="11.8611111111111" style="4" customWidth="1"/>
    <col min="11" max="11" width="8.39814814814815" style="4" customWidth="1"/>
    <col min="12" max="12" width="29" customWidth="1"/>
    <col min="13" max="13" width="20.0648148148148" customWidth="1"/>
  </cols>
  <sheetData>
    <row r="1" s="1" customFormat="1" ht="25.8" spans="1:13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5"/>
      <c r="M1" s="5"/>
    </row>
    <row r="2" s="1" customFormat="1" ht="18.75" customHeight="1" spans="1:13">
      <c r="A2" s="7" t="s">
        <v>1</v>
      </c>
      <c r="B2" s="7"/>
      <c r="C2" s="7"/>
      <c r="D2" s="8"/>
      <c r="E2" s="9"/>
      <c r="F2" s="10"/>
      <c r="G2" s="10"/>
      <c r="H2" s="10"/>
      <c r="I2" s="20"/>
      <c r="J2" s="20"/>
      <c r="K2" s="21"/>
      <c r="L2" s="22" t="s">
        <v>2</v>
      </c>
      <c r="M2" s="23" t="s">
        <v>3</v>
      </c>
    </row>
    <row r="3" s="2" customFormat="1" ht="55.15" customHeight="1" spans="1:13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24" t="s">
        <v>13</v>
      </c>
      <c r="K3" s="24" t="s">
        <v>14</v>
      </c>
      <c r="L3" s="11" t="s">
        <v>15</v>
      </c>
      <c r="M3" s="11" t="s">
        <v>16</v>
      </c>
    </row>
    <row r="4" ht="92.25" customHeight="1" spans="1:13">
      <c r="A4" s="13">
        <v>1</v>
      </c>
      <c r="B4" s="14" t="s">
        <v>17</v>
      </c>
      <c r="C4" s="14" t="s">
        <v>18</v>
      </c>
      <c r="D4" s="14" t="s">
        <v>19</v>
      </c>
      <c r="E4" s="15" t="s">
        <v>20</v>
      </c>
      <c r="F4" s="16">
        <v>0</v>
      </c>
      <c r="G4" s="16">
        <v>30040915.85</v>
      </c>
      <c r="H4" s="16">
        <f>F4+G4</f>
        <v>30040915.85</v>
      </c>
      <c r="I4" s="25">
        <v>0</v>
      </c>
      <c r="J4" s="26" t="s">
        <v>21</v>
      </c>
      <c r="K4" s="14" t="s">
        <v>22</v>
      </c>
      <c r="L4" s="27" t="s">
        <v>23</v>
      </c>
      <c r="M4" s="28" t="s">
        <v>24</v>
      </c>
    </row>
    <row r="5" ht="45" customHeight="1" spans="1:13">
      <c r="A5" s="13">
        <v>2</v>
      </c>
      <c r="B5" s="14" t="s">
        <v>25</v>
      </c>
      <c r="C5" s="14" t="s">
        <v>26</v>
      </c>
      <c r="D5" s="14" t="s">
        <v>27</v>
      </c>
      <c r="E5" s="17" t="s">
        <v>28</v>
      </c>
      <c r="F5" s="16">
        <v>0</v>
      </c>
      <c r="G5" s="16">
        <v>2987410.47</v>
      </c>
      <c r="H5" s="16">
        <f t="shared" ref="H5:H6" si="0">F5+G5</f>
        <v>2987410.47</v>
      </c>
      <c r="I5" s="25">
        <v>0</v>
      </c>
      <c r="J5" s="26" t="s">
        <v>21</v>
      </c>
      <c r="K5" s="29" t="s">
        <v>29</v>
      </c>
      <c r="L5" s="30" t="s">
        <v>30</v>
      </c>
      <c r="M5" s="30" t="s">
        <v>31</v>
      </c>
    </row>
    <row r="6" ht="76.15" customHeight="1" spans="1:13">
      <c r="A6" s="13">
        <v>3</v>
      </c>
      <c r="B6" s="14" t="s">
        <v>32</v>
      </c>
      <c r="C6" s="14" t="s">
        <v>33</v>
      </c>
      <c r="D6" s="14" t="s">
        <v>34</v>
      </c>
      <c r="E6" s="15" t="s">
        <v>35</v>
      </c>
      <c r="F6" s="16">
        <v>999900</v>
      </c>
      <c r="G6" s="16">
        <v>47412.66</v>
      </c>
      <c r="H6" s="16">
        <f t="shared" si="0"/>
        <v>1047312.66</v>
      </c>
      <c r="I6" s="25">
        <v>0</v>
      </c>
      <c r="J6" s="26" t="s">
        <v>21</v>
      </c>
      <c r="K6" s="14" t="s">
        <v>22</v>
      </c>
      <c r="L6" s="27" t="s">
        <v>36</v>
      </c>
      <c r="M6" s="31" t="s">
        <v>37</v>
      </c>
    </row>
    <row r="7" ht="22.15" customHeight="1" spans="1:13">
      <c r="A7" s="18" t="s">
        <v>38</v>
      </c>
      <c r="B7" s="18"/>
      <c r="C7" s="18"/>
      <c r="D7" s="18"/>
      <c r="E7" s="18"/>
      <c r="F7" s="19">
        <f>SUM(F4:F6)</f>
        <v>999900</v>
      </c>
      <c r="G7" s="19">
        <f>SUM(G4:G6)</f>
        <v>33075738.98</v>
      </c>
      <c r="H7" s="19">
        <f>SUM(H4:H6)</f>
        <v>34075638.98</v>
      </c>
      <c r="I7" s="32" t="s">
        <v>39</v>
      </c>
      <c r="J7" s="32"/>
      <c r="K7" s="32"/>
      <c r="L7" s="32"/>
      <c r="M7" s="32"/>
    </row>
  </sheetData>
  <autoFilter ref="A3:M7">
    <extLst/>
  </autoFilter>
  <mergeCells count="4">
    <mergeCell ref="A1:M1"/>
    <mergeCell ref="A2:C2"/>
    <mergeCell ref="A7:E7"/>
    <mergeCell ref="I7:M7"/>
  </mergeCells>
  <pageMargins left="0.708661417322835" right="0.708661417322835" top="0.748031496062992" bottom="0.748031496062992" header="0.31496062992126" footer="0.3149606299212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债权清单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22841</cp:lastModifiedBy>
  <dcterms:created xsi:type="dcterms:W3CDTF">2022-09-07T08:21:00Z</dcterms:created>
  <cp:lastPrinted>2022-10-19T05:24:00Z</cp:lastPrinted>
  <dcterms:modified xsi:type="dcterms:W3CDTF">2022-11-03T07:21:42Z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94D496B3E618479CAE3EFFF61A1585C1</vt:lpwstr>
  </property>
  <property fmtid="{D5CDD505-2E9C-101B-9397-08002B2CF9AE}" pid="3" name="KSOProductBuildVer">
    <vt:lpwstr>2052-11.1.0.12598</vt:lpwstr>
  </property>
</Properties>
</file>