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债权清单" sheetId="1" r:id="rId1"/>
  </sheets>
  <definedNames>
    <definedName name="_xlnm._FilterDatabase" localSheetId="0" hidden="1">债权清单!$A$3:$M$10</definedName>
  </definedNames>
  <calcPr calcId="144525"/>
</workbook>
</file>

<file path=xl/sharedStrings.xml><?xml version="1.0" encoding="utf-8"?>
<sst xmlns="http://schemas.openxmlformats.org/spreadsheetml/2006/main" count="67" uniqueCount="59">
  <si>
    <t>内蒙古京蒙路桥建筑工程有限责任公司等6户债权清单</t>
  </si>
  <si>
    <t>基准日：2022年6月21日</t>
  </si>
  <si>
    <t xml:space="preserve"> </t>
  </si>
  <si>
    <t>单位：元</t>
  </si>
  <si>
    <t>项目序号</t>
  </si>
  <si>
    <t>债务人名称</t>
  </si>
  <si>
    <t>债务人地址</t>
  </si>
  <si>
    <t>债务人法定代表人</t>
  </si>
  <si>
    <t>经营范围</t>
  </si>
  <si>
    <t>本金</t>
  </si>
  <si>
    <t>利息</t>
  </si>
  <si>
    <t>债权总额</t>
  </si>
  <si>
    <t>罚息</t>
  </si>
  <si>
    <t>费用（包括诉讼费、公证费、评估费、测绘费、执行费、律师费等）</t>
  </si>
  <si>
    <t>担保类型</t>
  </si>
  <si>
    <t>担保情况</t>
  </si>
  <si>
    <t>债权现状</t>
  </si>
  <si>
    <t>内蒙古京蒙路桥建筑工程有限责任公司</t>
  </si>
  <si>
    <t>新城西街132号</t>
  </si>
  <si>
    <t>陈守信</t>
  </si>
  <si>
    <t>公路、桥梁工程建设及维修。</t>
  </si>
  <si>
    <t>以实际情况为准</t>
  </si>
  <si>
    <t>质押</t>
  </si>
  <si>
    <t>道路收费权质押：内蒙古京蒙路桥建筑公司公路收费权质押，权属证书编号为2002-001号，所在地为乌拉特前旗西山嘴至大佘太公路（质押权已灭失）</t>
  </si>
  <si>
    <t>收费权已被当地政府收购，补偿款被其他公司冒领，我行已向法院市申请追加冒领企业为被执行人，等待法院裁决。</t>
  </si>
  <si>
    <t>内蒙古科鑫混凝土有限责任公司</t>
  </si>
  <si>
    <t>呼和浩特市土左旗台阁牧镇达尔架大东营村南大院</t>
  </si>
  <si>
    <t>谷溥鑫</t>
  </si>
  <si>
    <t>许可经营项目：商品混凝土生产、销售。 一般经营项目：无。</t>
  </si>
  <si>
    <t>保证</t>
  </si>
  <si>
    <t>内蒙古惠民担保有限公司保证</t>
  </si>
  <si>
    <t>已向法院申请非诉执行，等待法院反馈资产查控结果。</t>
  </si>
  <si>
    <t>鄂尔多斯市亨坤硅化工有限责任公司</t>
  </si>
  <si>
    <t>内蒙古鄂尔多斯市达拉特旗白泥井镇敖包梁</t>
  </si>
  <si>
    <t>贾文</t>
  </si>
  <si>
    <t>许可经营项目：无。一般经营项目：铸型用砂露天开采、销售（取得许可证后方可从事经营活动）；石英砂、玻璃、油田压裂砂、覆膜砂销售（以上均不含危险品）。</t>
  </si>
  <si>
    <t>华诚联合担保有限公司保证</t>
  </si>
  <si>
    <t>因无可执行资产，案件已终本。</t>
  </si>
  <si>
    <t>鄂尔多斯市柏成商贸有限公司</t>
  </si>
  <si>
    <t>内蒙古鄂尔多斯市东胜区杭锦南路12号街坊（亿利城市花园）</t>
  </si>
  <si>
    <t>张建宇</t>
  </si>
  <si>
    <t>许可经营项目：无 。一般经营项目：建筑材料、五金交电、汽车配件、汽车销售（不含小轿车）、羊绒制品加工销售批发、原绒、无毛绒、羊绒纱线、针织品、服装服饰、皮革制品、日用百货、电子产品、工艺美术品、玩具、电脑、工艺礼品、包装材料、体育用品、办公用品、家具销售，信息咨询，技术服务，市场调研策划，企业形象策划，商务咨询。（国家法律、法规规定应经审批的，未获得审批前不得生产经营）。</t>
  </si>
  <si>
    <t>抵押</t>
  </si>
  <si>
    <t>以张建宇的4套自有房产、王泽1套房产以及巴图、张红霞共有的房产作抵押，房产分别位于：1、鄂尔多斯市东胜区伊化南路9号街坊1号楼703，房产面积538.28平米； 2、杭锦南路12号街坊255.14平米住宅；3、包头市昆区友谊大街74号金茂豪庭4-404，房产面积185.54；4、鄂尔多斯市东胜区伊化南路9号街坊1号楼701，房产面积748.98平米；5、东胜区伊化南路9号街坊1号楼702，房产面积387.17平米；6、呼和浩特市赛罕区大学东路桥华世纪村A区15号楼4层1单元东户，面积90.41平米。</t>
  </si>
  <si>
    <t>已向法院申请恢复执行，因抵押物需向首封法院申请处置权，等待首封法院回复。</t>
  </si>
  <si>
    <t>内蒙古东亚鸿基铝业有限公司</t>
  </si>
  <si>
    <t>内蒙古呼和浩特市赛罕区鄂尔多斯东街天和小区14号楼19层19060室</t>
  </si>
  <si>
    <t>凤淑兰</t>
  </si>
  <si>
    <t>许可经营项目：无。一般经营项目：铝合金型材、门窗幕墙零附件、民用建材、五金交电的销售；建筑门窗幕墙、铝合金门窗、铝合金结构、塑钢门窗、金属结构的设计、加工、制作、安装。</t>
  </si>
  <si>
    <t>抵押、保证</t>
  </si>
  <si>
    <t>1、土地抵押：以四子王旗乌兰花镇富强路东的土地抵押，面积为13097.7平方米（住宅用地10963.44平方米、商业用地2134.26平方米）。土地使用权性质为出让，产权证号四土国用（2013）第21785号。土地所有权人为四子王旗荣鑫房地产开发有限公司；2、房产抵押：以四子王旗荣鑫房地产开发有限公司所有的位于四子王旗乌兰花镇富强路北端东侧荣鑫家园商住小区2号楼(6804.16平方米)、3号楼（6933.2平方米）、4号楼（7201.11平方米），总面积合计20938.47平方米，设计用途为住宅作抵押。同时由公司法人王金林承担连带责任保证。（因抵押物涉及善意第三人提出执行异议且均被法院支持，致使我行抵押权已全部灭失）</t>
  </si>
  <si>
    <t>抵押物暂缓执行，因无其他可执行资产，执行案件已终本。</t>
  </si>
  <si>
    <t>内蒙古腾昕商贸有限责任公司</t>
  </si>
  <si>
    <t>内蒙古呼和浩特市赛罕区乌兰察部路文联综合楼1-2层东1号</t>
  </si>
  <si>
    <t>道桃日稍</t>
  </si>
  <si>
    <t>许可经营项目：无。一般经营项目：建筑材料、五金交电（不含民爆器材）、日用百货的销售。</t>
  </si>
  <si>
    <t>内蒙古永泰隆担保有限公司呼和浩特分公司</t>
  </si>
  <si>
    <t>合计</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</si>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</sst>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0">
    <font>
      <sz val="11"/>
      <color theme="1"/>
      <name val="宋体"/>
      <charset val="134"/>
      <scheme val="minor"/>
    </font>
    <font>
      <sz val="11"/>
      <color theme="1"/>
      <name val="宋体"/>
      <charset val="134"/>
      <scheme val="major"/>
    </font>
    <font>
      <b/>
      <sz val="11"/>
      <color theme="1"/>
      <name val="宋体"/>
      <charset val="134"/>
      <scheme val="minor"/>
    </font>
    <font>
      <b/>
      <sz val="20"/>
      <color theme="1"/>
      <name val="宋体"/>
      <charset val="134"/>
      <scheme val="major"/>
    </font>
    <font>
      <b/>
      <sz val="11"/>
      <color theme="1"/>
      <name val="宋体"/>
      <charset val="134"/>
      <scheme val="major"/>
    </font>
    <font>
      <sz val="12"/>
      <color theme="1"/>
      <name val="宋体"/>
      <charset val="134"/>
      <scheme val="major"/>
    </font>
    <font>
      <b/>
      <sz val="8"/>
      <color theme="1"/>
      <name val="宋体"/>
      <charset val="134"/>
      <scheme val="minor"/>
    </font>
    <font>
      <sz val="8"/>
      <color theme="1"/>
      <name val="宋体"/>
      <charset val="134"/>
      <scheme val="minor"/>
    </font>
    <font>
      <sz val="8"/>
      <name val="宋体"/>
      <charset val="134"/>
      <scheme val="minor"/>
    </font>
    <font>
      <b/>
      <sz val="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43" fontId="0" fillId="0" borderId="0" xfId="8" applyFont="1">
      <alignment vertical="center"/>
    </xf>
    <xf numFmtId="0" fontId="3" fillId="0" borderId="0" xfId="0" applyFont="1" applyAlignment="1">
      <alignment horizontal="center" vertical="center"/>
    </xf>
    <xf numFmtId="43" fontId="3" fillId="0" borderId="0" xfId="8" applyFont="1" applyAlignment="1">
      <alignment horizontal="center" vertical="center"/>
    </xf>
    <xf numFmtId="43" fontId="4" fillId="0" borderId="0" xfId="8"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43" fontId="5" fillId="0" borderId="0" xfId="8" applyFont="1" applyAlignment="1">
      <alignment horizontal="center" vertical="center" wrapText="1"/>
    </xf>
    <xf numFmtId="0" fontId="6" fillId="0" borderId="1" xfId="0" applyFont="1" applyBorder="1" applyAlignment="1">
      <alignment horizontal="center" vertical="center" wrapText="1"/>
    </xf>
    <xf numFmtId="43" fontId="6" fillId="0" borderId="1" xfId="8"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43" fontId="8" fillId="0" borderId="1" xfId="8" applyFont="1" applyBorder="1" applyAlignment="1">
      <alignment horizontal="center" vertical="center" wrapText="1"/>
    </xf>
    <xf numFmtId="176" fontId="7" fillId="0" borderId="1" xfId="0" applyNumberFormat="1" applyFont="1" applyBorder="1" applyAlignment="1">
      <alignment horizontal="left" vertical="center" wrapText="1"/>
    </xf>
    <xf numFmtId="0" fontId="2" fillId="0" borderId="1" xfId="0" applyFont="1" applyBorder="1" applyAlignment="1">
      <alignment horizontal="center" vertical="center"/>
    </xf>
    <xf numFmtId="43" fontId="9" fillId="0" borderId="1" xfId="8" applyFont="1" applyBorder="1" applyAlignment="1">
      <alignment horizontal="center" vertical="center" wrapText="1"/>
    </xf>
    <xf numFmtId="43" fontId="1" fillId="0" borderId="0" xfId="8" applyFont="1">
      <alignment vertical="center"/>
    </xf>
    <xf numFmtId="43" fontId="1" fillId="0" borderId="0" xfId="8" applyFont="1" applyBorder="1" applyAlignment="1">
      <alignment horizontal="center" vertical="center" wrapText="1"/>
    </xf>
    <xf numFmtId="0" fontId="1" fillId="0" borderId="0" xfId="0" applyFont="1" applyAlignment="1">
      <alignment vertical="center" wrapText="1"/>
    </xf>
    <xf numFmtId="43" fontId="4" fillId="0" borderId="0" xfId="8" applyFont="1" applyBorder="1" applyAlignment="1">
      <alignment horizontal="right" vertical="center" wrapText="1"/>
    </xf>
    <xf numFmtId="43" fontId="9" fillId="0" borderId="1" xfId="8" applyFont="1" applyFill="1" applyBorder="1" applyAlignment="1">
      <alignment horizontal="center" vertical="center" wrapText="1"/>
    </xf>
    <xf numFmtId="43" fontId="0" fillId="0" borderId="1" xfId="8" applyFont="1" applyBorder="1" applyAlignment="1">
      <alignment horizontal="center" vertical="center"/>
    </xf>
    <xf numFmtId="43" fontId="8" fillId="0" borderId="1" xfId="8"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9" fontId="8" fillId="2" borderId="1" xfId="0" applyNumberFormat="1" applyFont="1" applyFill="1" applyBorder="1" applyAlignment="1">
      <alignment horizontal="left" vertical="center" wrapText="1"/>
    </xf>
    <xf numFmtId="43" fontId="2" fillId="0" borderId="1" xfId="8"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zoomScale="120" zoomScaleNormal="120" workbookViewId="0">
      <selection activeCell="A1" sqref="A1:M1"/>
    </sheetView>
  </sheetViews>
  <sheetFormatPr defaultColWidth="9" defaultRowHeight="14.4"/>
  <cols>
    <col min="1" max="1" width="4.12962962962963" customWidth="1"/>
    <col min="2" max="2" width="14.5277777777778" customWidth="1"/>
    <col min="3" max="3" width="22.2037037037037" customWidth="1"/>
    <col min="4" max="4" width="8.39814814814815" customWidth="1"/>
    <col min="5" max="5" width="19.3981481481481" style="3" customWidth="1"/>
    <col min="6" max="6" width="13.3981481481481" style="4" customWidth="1"/>
    <col min="7" max="8" width="14.1296296296296" style="4" customWidth="1"/>
    <col min="9" max="9" width="6" style="4" customWidth="1"/>
    <col min="10" max="10" width="11.8611111111111" style="4" customWidth="1"/>
    <col min="11" max="11" width="8.39814814814815" style="4" customWidth="1"/>
    <col min="12" max="12" width="29" customWidth="1"/>
    <col min="13" max="13" width="20.0648148148148" customWidth="1"/>
  </cols>
  <sheetData>
    <row r="1" s="1" customFormat="1" ht="25.8" spans="1:13">
      <c r="A1" s="5" t="s">
        <v>0</v>
      </c>
      <c r="B1" s="5"/>
      <c r="C1" s="5"/>
      <c r="D1" s="5"/>
      <c r="E1" s="5"/>
      <c r="F1" s="6"/>
      <c r="G1" s="6"/>
      <c r="H1" s="6"/>
      <c r="I1" s="6"/>
      <c r="J1" s="6"/>
      <c r="K1" s="6"/>
      <c r="L1" s="5"/>
      <c r="M1" s="5"/>
    </row>
    <row r="2" s="1" customFormat="1" ht="18.75" customHeight="1" spans="1:13">
      <c r="A2" s="7" t="s">
        <v>1</v>
      </c>
      <c r="B2" s="7"/>
      <c r="C2" s="7"/>
      <c r="D2" s="8"/>
      <c r="E2" s="9"/>
      <c r="F2" s="10"/>
      <c r="G2" s="10"/>
      <c r="H2" s="10"/>
      <c r="I2" s="20"/>
      <c r="J2" s="20"/>
      <c r="K2" s="21"/>
      <c r="L2" s="22" t="s">
        <v>2</v>
      </c>
      <c r="M2" s="23" t="s">
        <v>3</v>
      </c>
    </row>
    <row r="3" s="2" customFormat="1" ht="55.15" customHeight="1" spans="1:13">
      <c r="A3" s="11" t="s">
        <v>4</v>
      </c>
      <c r="B3" s="11" t="s">
        <v>5</v>
      </c>
      <c r="C3" s="11" t="s">
        <v>6</v>
      </c>
      <c r="D3" s="11" t="s">
        <v>7</v>
      </c>
      <c r="E3" s="11" t="s">
        <v>8</v>
      </c>
      <c r="F3" s="12" t="s">
        <v>9</v>
      </c>
      <c r="G3" s="12" t="s">
        <v>10</v>
      </c>
      <c r="H3" s="12" t="s">
        <v>11</v>
      </c>
      <c r="I3" s="12" t="s">
        <v>12</v>
      </c>
      <c r="J3" s="24" t="s">
        <v>13</v>
      </c>
      <c r="K3" s="24" t="s">
        <v>14</v>
      </c>
      <c r="L3" s="11" t="s">
        <v>15</v>
      </c>
      <c r="M3" s="11" t="s">
        <v>16</v>
      </c>
    </row>
    <row r="4" ht="54" customHeight="1" spans="1:13">
      <c r="A4" s="13">
        <v>1</v>
      </c>
      <c r="B4" s="14" t="s">
        <v>17</v>
      </c>
      <c r="C4" s="14" t="s">
        <v>18</v>
      </c>
      <c r="D4" s="14" t="s">
        <v>19</v>
      </c>
      <c r="E4" s="15" t="s">
        <v>20</v>
      </c>
      <c r="F4" s="16">
        <v>22350000</v>
      </c>
      <c r="G4" s="16">
        <v>55932896.33</v>
      </c>
      <c r="H4" s="16">
        <f>F4+G4</f>
        <v>78282896.33</v>
      </c>
      <c r="I4" s="25">
        <v>0</v>
      </c>
      <c r="J4" s="26" t="s">
        <v>21</v>
      </c>
      <c r="K4" s="14" t="s">
        <v>22</v>
      </c>
      <c r="L4" s="27" t="s">
        <v>23</v>
      </c>
      <c r="M4" s="28" t="s">
        <v>24</v>
      </c>
    </row>
    <row r="5" ht="33.4" customHeight="1" spans="1:13">
      <c r="A5" s="13">
        <v>2</v>
      </c>
      <c r="B5" s="14" t="s">
        <v>25</v>
      </c>
      <c r="C5" s="14" t="s">
        <v>26</v>
      </c>
      <c r="D5" s="14" t="s">
        <v>27</v>
      </c>
      <c r="E5" s="17" t="s">
        <v>28</v>
      </c>
      <c r="F5" s="16">
        <v>2318700</v>
      </c>
      <c r="G5" s="16">
        <v>2672126.74</v>
      </c>
      <c r="H5" s="16">
        <f t="shared" ref="H5:H9" si="0">F5+G5</f>
        <v>4990826.74</v>
      </c>
      <c r="I5" s="25">
        <v>0</v>
      </c>
      <c r="J5" s="26" t="s">
        <v>21</v>
      </c>
      <c r="K5" s="14" t="s">
        <v>29</v>
      </c>
      <c r="L5" s="27" t="s">
        <v>30</v>
      </c>
      <c r="M5" s="28" t="s">
        <v>31</v>
      </c>
    </row>
    <row r="6" ht="63" customHeight="1" spans="1:13">
      <c r="A6" s="13">
        <v>3</v>
      </c>
      <c r="B6" s="14" t="s">
        <v>32</v>
      </c>
      <c r="C6" s="14" t="s">
        <v>33</v>
      </c>
      <c r="D6" s="14" t="s">
        <v>34</v>
      </c>
      <c r="E6" s="17" t="s">
        <v>35</v>
      </c>
      <c r="F6" s="16">
        <v>26000000</v>
      </c>
      <c r="G6" s="16">
        <v>24325021.8</v>
      </c>
      <c r="H6" s="16">
        <f t="shared" si="0"/>
        <v>50325021.8</v>
      </c>
      <c r="I6" s="25">
        <v>0</v>
      </c>
      <c r="J6" s="26" t="s">
        <v>21</v>
      </c>
      <c r="K6" s="14" t="s">
        <v>29</v>
      </c>
      <c r="L6" s="27" t="s">
        <v>36</v>
      </c>
      <c r="M6" s="28" t="s">
        <v>37</v>
      </c>
    </row>
    <row r="7" ht="153.75" customHeight="1" spans="1:13">
      <c r="A7" s="13">
        <v>4</v>
      </c>
      <c r="B7" s="14" t="s">
        <v>38</v>
      </c>
      <c r="C7" s="14" t="s">
        <v>39</v>
      </c>
      <c r="D7" s="14" t="s">
        <v>40</v>
      </c>
      <c r="E7" s="17" t="s">
        <v>41</v>
      </c>
      <c r="F7" s="16">
        <v>7900000</v>
      </c>
      <c r="G7" s="16">
        <v>10422643.17</v>
      </c>
      <c r="H7" s="16">
        <f t="shared" si="0"/>
        <v>18322643.17</v>
      </c>
      <c r="I7" s="25">
        <v>0</v>
      </c>
      <c r="J7" s="26" t="s">
        <v>21</v>
      </c>
      <c r="K7" s="14" t="s">
        <v>42</v>
      </c>
      <c r="L7" s="27" t="s">
        <v>43</v>
      </c>
      <c r="M7" s="29" t="s">
        <v>44</v>
      </c>
    </row>
    <row r="8" ht="152.25" customHeight="1" spans="1:13">
      <c r="A8" s="13">
        <v>5</v>
      </c>
      <c r="B8" s="14" t="s">
        <v>45</v>
      </c>
      <c r="C8" s="14" t="s">
        <v>46</v>
      </c>
      <c r="D8" s="14" t="s">
        <v>47</v>
      </c>
      <c r="E8" s="17" t="s">
        <v>48</v>
      </c>
      <c r="F8" s="16">
        <v>9444700</v>
      </c>
      <c r="G8" s="16">
        <v>7157206.35</v>
      </c>
      <c r="H8" s="16">
        <f t="shared" si="0"/>
        <v>16601906.35</v>
      </c>
      <c r="I8" s="25">
        <v>0</v>
      </c>
      <c r="J8" s="26" t="s">
        <v>21</v>
      </c>
      <c r="K8" s="14" t="s">
        <v>49</v>
      </c>
      <c r="L8" s="27" t="s">
        <v>50</v>
      </c>
      <c r="M8" s="29" t="s">
        <v>51</v>
      </c>
    </row>
    <row r="9" ht="43.9" customHeight="1" spans="1:13">
      <c r="A9" s="13">
        <v>6</v>
      </c>
      <c r="B9" s="14" t="s">
        <v>52</v>
      </c>
      <c r="C9" s="14" t="s">
        <v>53</v>
      </c>
      <c r="D9" s="14" t="s">
        <v>54</v>
      </c>
      <c r="E9" s="17" t="s">
        <v>55</v>
      </c>
      <c r="F9" s="16">
        <v>7497000</v>
      </c>
      <c r="G9" s="16">
        <v>6428246.17</v>
      </c>
      <c r="H9" s="16">
        <f t="shared" si="0"/>
        <v>13925246.17</v>
      </c>
      <c r="I9" s="25">
        <v>0</v>
      </c>
      <c r="J9" s="26" t="s">
        <v>21</v>
      </c>
      <c r="K9" s="14" t="s">
        <v>29</v>
      </c>
      <c r="L9" s="27" t="s">
        <v>56</v>
      </c>
      <c r="M9" s="28" t="s">
        <v>37</v>
      </c>
    </row>
    <row r="10" ht="22.15" customHeight="1" spans="1:13">
      <c r="A10" s="18" t="s">
        <v>57</v>
      </c>
      <c r="B10" s="18"/>
      <c r="C10" s="18"/>
      <c r="D10" s="18"/>
      <c r="E10" s="18"/>
      <c r="F10" s="19">
        <f>SUM(F4:F9)</f>
        <v>75510400</v>
      </c>
      <c r="G10" s="19">
        <f>SUM(G4:G9)</f>
        <v>106938140.56</v>
      </c>
      <c r="H10" s="19">
        <f>SUM(H4:H9)</f>
        <v>182448540.56</v>
      </c>
      <c r="I10" s="30" t="s">
        <v>58</v>
      </c>
      <c r="J10" s="30"/>
      <c r="K10" s="30"/>
      <c r="L10" s="30"/>
      <c r="M10" s="30"/>
    </row>
    <row r="21" ht="13.5" customHeight="1"/>
  </sheetData>
  <autoFilter ref="A3:M10">
    <extLst/>
  </autoFilter>
  <mergeCells count="4">
    <mergeCell ref="A1:M1"/>
    <mergeCell ref="A2:C2"/>
    <mergeCell ref="A10:E10"/>
    <mergeCell ref="I10:M10"/>
  </mergeCells>
  <pageMargins left="0.708661417322835" right="0.708661417322835" top="0.748031496062992" bottom="0.748031496062992" header="0.31496062992126" footer="0.31496062992126"/>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债权清单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22841</cp:lastModifiedBy>
  <dcterms:created xsi:type="dcterms:W3CDTF">2022-09-07T08:21:00Z</dcterms:created>
  <cp:lastPrinted>2022-09-27T01:17:00Z</cp:lastPrinted>
  <dcterms:modified xsi:type="dcterms:W3CDTF">2022-09-27T03:44:53Z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A2570E5DBA2E4B50955DDAB516E195EE</vt:lpwstr>
  </property>
  <property fmtid="{D5CDD505-2E9C-101B-9397-08002B2CF9AE}" pid="3" name="KSOProductBuildVer">
    <vt:lpwstr>2052-11.1.0.12313</vt:lpwstr>
  </property>
</Properties>
</file>