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8035" windowHeight="11670"/>
  </bookViews>
  <sheets>
    <sheet name="债权清单" sheetId="1" r:id="rId1"/>
  </sheets>
  <definedNames>
    <definedName name="_xlnm._FilterDatabase" localSheetId="0" hidden="1">债权清单!$A$3:$N$3</definedName>
  </definedNames>
  <calcPr calcId="145621"/>
</workbook>
</file>

<file path=xl/calcChain.xml><?xml version="1.0" encoding="utf-8"?>
<calcChain xmlns="http://schemas.openxmlformats.org/spreadsheetml/2006/main">
  <c r="G6" i="1" l="1"/>
  <c r="H6" i="1"/>
  <c r="I6" i="1"/>
  <c r="J6" i="1"/>
  <c r="F6" i="1"/>
  <c r="H5" i="1"/>
  <c r="H4" i="1"/>
</calcChain>
</file>

<file path=xl/sharedStrings.xml><?xml version="1.0" encoding="utf-8"?>
<sst xmlns="http://schemas.openxmlformats.org/spreadsheetml/2006/main" count="29" uniqueCount="29">
  <si>
    <t>基准日：2022年7月21日</t>
    <phoneticPr fontId="3" type="noConversion"/>
  </si>
  <si>
    <t xml:space="preserve"> </t>
  </si>
  <si>
    <t>单位：元</t>
  </si>
  <si>
    <t>项目序号</t>
  </si>
  <si>
    <t>债务人名称</t>
  </si>
  <si>
    <t>债务人地址</t>
  </si>
  <si>
    <t>债务人法定代表人</t>
  </si>
  <si>
    <t>经营范围</t>
  </si>
  <si>
    <t>本金</t>
    <phoneticPr fontId="3" type="noConversion"/>
  </si>
  <si>
    <t>利息</t>
    <phoneticPr fontId="3" type="noConversion"/>
  </si>
  <si>
    <t>债权总额</t>
    <phoneticPr fontId="3" type="noConversion"/>
  </si>
  <si>
    <t>罚息</t>
    <phoneticPr fontId="3" type="noConversion"/>
  </si>
  <si>
    <t>费用（包括诉讼费、公证费、评估费、测绘费、执行费、律师费等）</t>
  </si>
  <si>
    <t>担保情况</t>
  </si>
  <si>
    <t>债权现状</t>
  </si>
  <si>
    <t>通辽市泽辉商贸有限公司</t>
    <phoneticPr fontId="3" type="noConversion"/>
  </si>
  <si>
    <t>内蒙古自治区通辽市科尔沁区团结路南段（钢材市场院内）</t>
  </si>
  <si>
    <t>明泽</t>
  </si>
  <si>
    <t>许可经营项目：无一般经营项目：销售电子产品、建筑材料、钢材；农副产品的收购</t>
  </si>
  <si>
    <t>任福贵名下土地位于通辽市经济技术开发区辽河镇面积50928.3㎡，房产位于通辽市经济技术开发区辽河镇面积260.71㎡。</t>
    <phoneticPr fontId="3" type="noConversion"/>
  </si>
  <si>
    <t>二拍流拍</t>
    <phoneticPr fontId="3" type="noConversion"/>
  </si>
  <si>
    <t>霍林郭勒市鑫鑫粉煤灰制品有限公司</t>
  </si>
  <si>
    <t>内蒙古自治区通辽市霍林郭勒市滨河路北段火车站东侧 </t>
  </si>
  <si>
    <t>岳银全</t>
  </si>
  <si>
    <t>许可经营项目：无 一般经营项目：粉煤灰标准砖、空心砌块、墙体保温材料的生产及销售</t>
  </si>
  <si>
    <t>无</t>
  </si>
  <si>
    <t>终本</t>
    <phoneticPr fontId="3" type="noConversion"/>
  </si>
  <si>
    <t>合计</t>
  </si>
  <si>
    <t>债权清单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</si>
</sst>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7" formatCode="#,##0.00_);\(#,##0.00\)"/>
  </numFmts>
  <fonts count="10" x14ac:knownFonts="1"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20"/>
      <color theme="1"/>
      <name val="仿宋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sz val="9"/>
      <color theme="1"/>
      <name val="仿宋"/>
      <family val="3"/>
      <charset val="134"/>
    </font>
    <font>
      <sz val="8"/>
      <color theme="1"/>
      <name val="仿宋"/>
      <family val="3"/>
      <charset val="134"/>
    </font>
    <font>
      <sz val="8"/>
      <name val="仿宋"/>
      <family val="3"/>
      <charset val="134"/>
    </font>
    <font>
      <sz val="9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43" fontId="2" fillId="0" borderId="0" xfId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43" fontId="4" fillId="0" borderId="0" xfId="1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3" fontId="7" fillId="0" borderId="1" xfId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177" fontId="7" fillId="0" borderId="1" xfId="0" applyNumberFormat="1" applyFont="1" applyFill="1" applyBorder="1" applyAlignment="1">
      <alignment horizontal="center" vertical="center" wrapText="1" shrinkToFit="1"/>
    </xf>
    <xf numFmtId="43" fontId="7" fillId="0" borderId="1" xfId="1" applyFont="1" applyFill="1" applyBorder="1" applyAlignment="1">
      <alignment horizontal="center" vertical="center" wrapText="1" shrinkToFit="1"/>
    </xf>
    <xf numFmtId="43" fontId="9" fillId="0" borderId="0" xfId="1" applyFont="1">
      <alignment vertical="center"/>
    </xf>
    <xf numFmtId="43" fontId="0" fillId="0" borderId="0" xfId="1" applyFont="1">
      <alignment vertical="center"/>
    </xf>
    <xf numFmtId="43" fontId="5" fillId="0" borderId="0" xfId="1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43" fontId="7" fillId="0" borderId="3" xfId="1" applyFont="1" applyBorder="1" applyAlignment="1">
      <alignment horizontal="center" vertical="center" wrapText="1"/>
    </xf>
    <xf numFmtId="43" fontId="8" fillId="0" borderId="3" xfId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77" fontId="7" fillId="0" borderId="8" xfId="0" applyNumberFormat="1" applyFont="1" applyBorder="1" applyAlignment="1">
      <alignment horizontal="center" vertical="center" wrapText="1"/>
    </xf>
    <xf numFmtId="0" fontId="7" fillId="0" borderId="8" xfId="0" applyFont="1" applyBorder="1">
      <alignment vertical="center"/>
    </xf>
    <xf numFmtId="0" fontId="7" fillId="0" borderId="9" xfId="0" applyFont="1" applyBorder="1">
      <alignment vertical="center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tabSelected="1" zoomScale="120" zoomScaleNormal="120" workbookViewId="0">
      <selection activeCell="B8" sqref="B8"/>
    </sheetView>
  </sheetViews>
  <sheetFormatPr defaultColWidth="9" defaultRowHeight="13.5" x14ac:dyDescent="0.15"/>
  <cols>
    <col min="1" max="1" width="4.125" customWidth="1"/>
    <col min="2" max="4" width="17.25" customWidth="1"/>
    <col min="5" max="5" width="12.125" customWidth="1"/>
    <col min="6" max="6" width="12.125" style="12" customWidth="1"/>
    <col min="7" max="8" width="12.625" style="12" customWidth="1"/>
    <col min="9" max="9" width="10.375" style="12" customWidth="1"/>
    <col min="10" max="10" width="11.375" style="12" customWidth="1"/>
    <col min="11" max="11" width="26.75" customWidth="1"/>
    <col min="12" max="12" width="10.75" customWidth="1"/>
    <col min="13" max="13" width="13.75" customWidth="1"/>
    <col min="14" max="14" width="13.25" customWidth="1"/>
  </cols>
  <sheetData>
    <row r="1" spans="1:12" ht="25.5" x14ac:dyDescent="0.15">
      <c r="A1" s="1" t="s">
        <v>28</v>
      </c>
      <c r="B1" s="1"/>
      <c r="C1" s="1"/>
      <c r="D1" s="1"/>
      <c r="E1" s="1"/>
      <c r="F1" s="2"/>
      <c r="G1" s="2"/>
      <c r="H1" s="2"/>
      <c r="I1" s="2"/>
      <c r="J1" s="2"/>
      <c r="K1" s="1"/>
      <c r="L1" s="1"/>
    </row>
    <row r="2" spans="1:12" ht="18.75" customHeight="1" thickBot="1" x14ac:dyDescent="0.2">
      <c r="A2" s="3"/>
      <c r="B2" s="3"/>
      <c r="C2" s="3"/>
      <c r="D2" s="3"/>
      <c r="E2" s="3"/>
      <c r="F2" s="4"/>
      <c r="G2" s="4"/>
      <c r="H2" s="4"/>
      <c r="I2" s="13" t="s">
        <v>0</v>
      </c>
      <c r="J2" s="13"/>
      <c r="K2" s="14" t="s">
        <v>1</v>
      </c>
      <c r="L2" s="15" t="s">
        <v>2</v>
      </c>
    </row>
    <row r="3" spans="1:12" ht="52.5" x14ac:dyDescent="0.15">
      <c r="A3" s="16" t="s">
        <v>3</v>
      </c>
      <c r="B3" s="17" t="s">
        <v>4</v>
      </c>
      <c r="C3" s="17" t="s">
        <v>5</v>
      </c>
      <c r="D3" s="17" t="s">
        <v>6</v>
      </c>
      <c r="E3" s="17" t="s">
        <v>7</v>
      </c>
      <c r="F3" s="18" t="s">
        <v>8</v>
      </c>
      <c r="G3" s="18" t="s">
        <v>9</v>
      </c>
      <c r="H3" s="18" t="s">
        <v>10</v>
      </c>
      <c r="I3" s="18" t="s">
        <v>11</v>
      </c>
      <c r="J3" s="19" t="s">
        <v>12</v>
      </c>
      <c r="K3" s="17" t="s">
        <v>13</v>
      </c>
      <c r="L3" s="20" t="s">
        <v>14</v>
      </c>
    </row>
    <row r="4" spans="1:12" ht="78" customHeight="1" x14ac:dyDescent="0.15">
      <c r="A4" s="21">
        <v>1</v>
      </c>
      <c r="B4" s="5" t="s">
        <v>15</v>
      </c>
      <c r="C4" s="5" t="s">
        <v>16</v>
      </c>
      <c r="D4" s="5" t="s">
        <v>17</v>
      </c>
      <c r="E4" s="5" t="s">
        <v>18</v>
      </c>
      <c r="F4" s="6">
        <v>3787531</v>
      </c>
      <c r="G4" s="6">
        <v>6242334.8300000001</v>
      </c>
      <c r="H4" s="6">
        <f>F4+G4+J4</f>
        <v>10350206.300000001</v>
      </c>
      <c r="I4" s="6">
        <v>0</v>
      </c>
      <c r="J4" s="6">
        <v>320340.46999999997</v>
      </c>
      <c r="K4" s="7" t="s">
        <v>19</v>
      </c>
      <c r="L4" s="22" t="s">
        <v>20</v>
      </c>
    </row>
    <row r="5" spans="1:12" ht="63" customHeight="1" x14ac:dyDescent="0.15">
      <c r="A5" s="21">
        <v>2</v>
      </c>
      <c r="B5" s="8" t="s">
        <v>21</v>
      </c>
      <c r="C5" s="8" t="s">
        <v>22</v>
      </c>
      <c r="D5" s="8" t="s">
        <v>23</v>
      </c>
      <c r="E5" s="9" t="s">
        <v>24</v>
      </c>
      <c r="F5" s="10">
        <v>0</v>
      </c>
      <c r="G5" s="6">
        <v>532769.43999999994</v>
      </c>
      <c r="H5" s="6">
        <f>F5+G5+J5</f>
        <v>714769.44</v>
      </c>
      <c r="I5" s="6">
        <v>0</v>
      </c>
      <c r="J5" s="6">
        <v>182000</v>
      </c>
      <c r="K5" s="7" t="s">
        <v>25</v>
      </c>
      <c r="L5" s="23" t="s">
        <v>26</v>
      </c>
    </row>
    <row r="6" spans="1:12" ht="22.5" customHeight="1" thickBot="1" x14ac:dyDescent="0.2">
      <c r="A6" s="24" t="s">
        <v>27</v>
      </c>
      <c r="B6" s="25"/>
      <c r="C6" s="26"/>
      <c r="D6" s="26"/>
      <c r="E6" s="27"/>
      <c r="F6" s="27">
        <f>SUM(F4:F5)</f>
        <v>3787531</v>
      </c>
      <c r="G6" s="27">
        <f t="shared" ref="G6:J6" si="0">SUM(G4:G5)</f>
        <v>6775104.2699999996</v>
      </c>
      <c r="H6" s="27">
        <f t="shared" si="0"/>
        <v>11064975.74</v>
      </c>
      <c r="I6" s="27">
        <f t="shared" si="0"/>
        <v>0</v>
      </c>
      <c r="J6" s="27">
        <f t="shared" si="0"/>
        <v>502340.47</v>
      </c>
      <c r="K6" s="28"/>
      <c r="L6" s="29"/>
    </row>
    <row r="9" spans="1:12" x14ac:dyDescent="0.15">
      <c r="F9" s="11"/>
      <c r="G9" s="11"/>
      <c r="H9" s="11"/>
      <c r="I9" s="11"/>
      <c r="J9" s="11"/>
    </row>
    <row r="11" spans="1:12" ht="16.5" customHeight="1" x14ac:dyDescent="0.15"/>
    <row r="17" ht="15" customHeight="1" x14ac:dyDescent="0.15"/>
    <row r="31" ht="13.5" customHeight="1" x14ac:dyDescent="0.15"/>
  </sheetData>
  <autoFilter ref="A3:N3"/>
  <mergeCells count="3">
    <mergeCell ref="A1:L1"/>
    <mergeCell ref="I2:J2"/>
    <mergeCell ref="A6:B6"/>
  </mergeCells>
  <phoneticPr fontId="3" type="noConversion"/>
  <pageMargins left="0.70866141732283505" right="0.70866141732283505" top="0.74803149606299202" bottom="0.74803149606299202" header="0.31496062992126" footer="0.31496062992126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债权清单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dcterms:created xsi:type="dcterms:W3CDTF">2022-09-07T08:21:48Z</dcterms:created>
  <dcterms:modified xsi:type="dcterms:W3CDTF">2022-09-07T08:23:38Z</dcterms:modified>
</cp:coreProperties>
</file>